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SLA TAS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<sst xmlns="http://schemas.openxmlformats.org/spreadsheetml/2006/main" count="57" uniqueCount="57">
  <si>
    <t>ABS</t>
  </si>
  <si>
    <t>2001 Census of Population and Housing</t>
  </si>
  <si>
    <t>Australian Christian Churches and Pentecostal Reponses</t>
  </si>
  <si>
    <t>for Persons</t>
  </si>
  <si>
    <t>Statistical Local Area TAS</t>
  </si>
  <si>
    <t>Break O'Day (M)</t>
  </si>
  <si>
    <t>Brighton (M)</t>
  </si>
  <si>
    <t>Burnie (C) - Pt A</t>
  </si>
  <si>
    <t>Burnie (C) - Pt B</t>
  </si>
  <si>
    <t>Central Coast (M) - Pt A</t>
  </si>
  <si>
    <t>Central Coast (M) - Pt B</t>
  </si>
  <si>
    <t>Central Highlands (M)</t>
  </si>
  <si>
    <t>Circular Head (M)</t>
  </si>
  <si>
    <t>Clarence (C)</t>
  </si>
  <si>
    <t>Derwent Valley (M) - Pt A</t>
  </si>
  <si>
    <t>Derwent Valley (M) - Pt B</t>
  </si>
  <si>
    <t>Devonport (C)</t>
  </si>
  <si>
    <t>Dorset (M)</t>
  </si>
  <si>
    <t>Flinders (M)</t>
  </si>
  <si>
    <t>George Town (M) - Pt A</t>
  </si>
  <si>
    <t>George Town (M) - Pt B</t>
  </si>
  <si>
    <t>Glamorgan/Spring Bay (M)</t>
  </si>
  <si>
    <t>Glenorchy (C)</t>
  </si>
  <si>
    <t>Hobart (C) - Inner</t>
  </si>
  <si>
    <t>Hobart (C) - Remainder</t>
  </si>
  <si>
    <t>Huon Valley (M)</t>
  </si>
  <si>
    <t>Kentish (M)</t>
  </si>
  <si>
    <t>King Island (M)</t>
  </si>
  <si>
    <t>Kingborough (M) - Pt A</t>
  </si>
  <si>
    <t>Kingborough (M) - Pt B</t>
  </si>
  <si>
    <t>Latrobe (M) - Pt A</t>
  </si>
  <si>
    <t>Latrobe (M) - Pt B</t>
  </si>
  <si>
    <t>Launceston (C) - Inner</t>
  </si>
  <si>
    <t>Launceston (C) - Pt B</t>
  </si>
  <si>
    <t>Launceston (C) - Pt C</t>
  </si>
  <si>
    <t>Meander Valley (M) - Pt A</t>
  </si>
  <si>
    <t>Meander Valley (M) - Pt B</t>
  </si>
  <si>
    <t>Northern Midlands (M) - Pt A</t>
  </si>
  <si>
    <t>Northern Midlands (M) - Pt B</t>
  </si>
  <si>
    <t>Off-Shore Areas &amp; Migratory</t>
  </si>
  <si>
    <t>Sorell (M) - Pt A</t>
  </si>
  <si>
    <t>Sorell (M) - Pt B</t>
  </si>
  <si>
    <t>Southern Midlands (M)</t>
  </si>
  <si>
    <t>Tasman (M)</t>
  </si>
  <si>
    <t>Waratah/Wynyard (M) - Pt A</t>
  </si>
  <si>
    <t>Waratah/Wynyard (M) - Pt B</t>
  </si>
  <si>
    <t>West Coast (M)</t>
  </si>
  <si>
    <t>West Tamar (M) - Pt A</t>
  </si>
  <si>
    <t>West Tamar (M) - Pt B</t>
  </si>
  <si>
    <t>Total</t>
  </si>
  <si>
    <t>Cells in this table have been randomly adjusted to avoid the release of confidential data.</t>
  </si>
  <si>
    <t>(a) Comprises Narrow Group 200 Christian, n.f.d. and Narrow Group 29 Other Christian</t>
  </si>
  <si>
    <t>Number of persons incorrectly coded to Religious Group 2000 Christian n.f.d.</t>
  </si>
  <si>
    <t>Corrected total for 2000 Christian n.f.d.</t>
  </si>
  <si>
    <t>Corrected total for 2400 Pentecostal n.f.d.</t>
  </si>
  <si>
    <t>Corrected total for Other Christian (a)</t>
  </si>
  <si>
    <t>Corrected total for Narrow Group 24 Pentecostal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</si>
</sst>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sz val="12"/>
      <color indexed="8"/>
      <name val="Arial"/>
      <family val="0"/>
    </font>
    <font>
      <sz val="12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164" fontId="0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5" fillId="0" borderId="0" xfId="0" applyNumberFormat="1" applyFont="1" applyAlignment="1">
      <alignment horizontal="left" wrapText="1"/>
    </xf>
    <xf numFmtId="164" fontId="5" fillId="0" borderId="0" xfId="0" applyNumberFormat="1" applyFont="1" applyAlignment="1">
      <alignment horizontal="right" wrapText="1"/>
    </xf>
    <xf numFmtId="164" fontId="6" fillId="0" borderId="0" xfId="0" applyNumberFormat="1" applyFont="1" applyAlignment="1">
      <alignment horizontal="right" wrapText="1"/>
    </xf>
    <xf numFmtId="164" fontId="0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4"/>
  <sheetViews>
    <sheetView tabSelected="1" showOutlineSymbols="0" defaultGridColor="0" zoomScale="87" zoomScaleNormal="87" colorId="22" workbookViewId="0" topLeftCell="A1">
      <pane topLeftCell="A1" activePane="topLeft" state="split"/>
      <selection pane="topLeft" activeCell="A1" sqref="A1"/>
    </sheetView>
  </sheetViews>
  <sheetFormatPr defaultColWidth="8.88671875" defaultRowHeight="15"/>
  <cols>
    <col min="1" max="1" width="24.6640625" style="1" customWidth="1"/>
    <col min="2" max="3" width="16.6640625" style="1" customWidth="1"/>
    <col min="4" max="4" width="13.6640625" style="1" customWidth="1"/>
    <col min="5" max="5" width="18.6640625" style="1" customWidth="1"/>
    <col min="6" max="6" width="16.6640625" style="1" customWidth="1"/>
    <col min="7" max="256" width="9.6640625" style="1" customWidth="1"/>
  </cols>
  <sheetData>
    <row r="1" spans="1:256" ht="13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3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13.5">
      <c r="A3" s="3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13.5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6" spans="1:256" ht="82.5">
      <c r="A6" s="4" t="s">
        <v>4</v>
      </c>
      <c r="B6" s="5" t="s">
        <v>52</v>
      </c>
      <c r="C6" s="5" t="s">
        <v>53</v>
      </c>
      <c r="D6" s="5" t="s">
        <v>54</v>
      </c>
      <c r="E6" s="5" t="s">
        <v>55</v>
      </c>
      <c r="F6" s="5" t="s">
        <v>56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6" ht="13.5">
      <c r="A7" s="1" t="s">
        <v>5</v>
      </c>
      <c r="B7" s="1">
        <v>16</v>
      </c>
      <c r="C7" s="1">
        <v>78</v>
      </c>
      <c r="D7" s="1">
        <v>94</v>
      </c>
      <c r="E7" s="1">
        <v>83</v>
      </c>
      <c r="F7" s="1">
        <v>97</v>
      </c>
    </row>
    <row r="8" spans="1:6" ht="13.5">
      <c r="A8" s="1" t="s">
        <v>6</v>
      </c>
      <c r="B8" s="1">
        <v>11</v>
      </c>
      <c r="C8" s="1">
        <v>68</v>
      </c>
      <c r="D8" s="1">
        <v>29</v>
      </c>
      <c r="E8" s="1">
        <v>82</v>
      </c>
      <c r="F8" s="1">
        <v>50</v>
      </c>
    </row>
    <row r="9" spans="1:6" ht="13.5">
      <c r="A9" s="1" t="s">
        <v>7</v>
      </c>
      <c r="B9" s="1">
        <v>105</v>
      </c>
      <c r="C9" s="1">
        <v>339</v>
      </c>
      <c r="D9" s="1">
        <v>179</v>
      </c>
      <c r="E9" s="1">
        <v>366</v>
      </c>
      <c r="F9" s="1">
        <v>207</v>
      </c>
    </row>
    <row r="10" spans="1:6" ht="13.5">
      <c r="A10" s="1" t="s">
        <v>8</v>
      </c>
      <c r="B10" s="1">
        <v>5</v>
      </c>
      <c r="C10" s="1">
        <v>44</v>
      </c>
      <c r="D10" s="1">
        <v>13</v>
      </c>
      <c r="E10" s="1">
        <v>45</v>
      </c>
      <c r="F10" s="1">
        <v>15</v>
      </c>
    </row>
    <row r="11" spans="1:6" ht="13.5">
      <c r="A11" s="1" t="s">
        <v>9</v>
      </c>
      <c r="B11" s="1">
        <v>201</v>
      </c>
      <c r="C11" s="1">
        <v>233</v>
      </c>
      <c r="D11" s="1">
        <v>217</v>
      </c>
      <c r="E11" s="1">
        <v>254</v>
      </c>
      <c r="F11" s="1">
        <v>255</v>
      </c>
    </row>
    <row r="12" spans="1:6" ht="13.5">
      <c r="A12" s="1" t="s">
        <v>10</v>
      </c>
      <c r="B12" s="1">
        <v>8</v>
      </c>
      <c r="C12" s="1">
        <v>49</v>
      </c>
      <c r="D12" s="1">
        <v>15</v>
      </c>
      <c r="E12" s="1">
        <v>51</v>
      </c>
      <c r="F12" s="1">
        <v>28</v>
      </c>
    </row>
    <row r="13" spans="1:6" ht="13.5">
      <c r="A13" s="1" t="s">
        <v>11</v>
      </c>
      <c r="B13" s="1">
        <v>0</v>
      </c>
      <c r="C13" s="1">
        <v>37</v>
      </c>
      <c r="D13" s="1">
        <v>5</v>
      </c>
      <c r="E13" s="1">
        <v>37</v>
      </c>
      <c r="F13" s="1">
        <v>8</v>
      </c>
    </row>
    <row r="14" spans="1:6" ht="13.5">
      <c r="A14" s="1" t="s">
        <v>12</v>
      </c>
      <c r="B14" s="1">
        <v>135</v>
      </c>
      <c r="C14" s="1">
        <v>354</v>
      </c>
      <c r="D14" s="1">
        <v>146</v>
      </c>
      <c r="E14" s="1">
        <v>395</v>
      </c>
      <c r="F14" s="1">
        <v>157</v>
      </c>
    </row>
    <row r="15" spans="1:6" ht="13.5">
      <c r="A15" s="1" t="s">
        <v>13</v>
      </c>
      <c r="B15" s="1">
        <v>306</v>
      </c>
      <c r="C15" s="1">
        <v>610</v>
      </c>
      <c r="D15" s="1">
        <v>413</v>
      </c>
      <c r="E15" s="1">
        <v>685</v>
      </c>
      <c r="F15" s="1">
        <v>455</v>
      </c>
    </row>
    <row r="16" spans="1:6" ht="13.5">
      <c r="A16" s="1" t="s">
        <v>14</v>
      </c>
      <c r="B16" s="1">
        <v>5</v>
      </c>
      <c r="C16" s="1">
        <v>23</v>
      </c>
      <c r="D16" s="1">
        <v>8</v>
      </c>
      <c r="E16" s="1">
        <v>31</v>
      </c>
      <c r="F16" s="1">
        <v>11</v>
      </c>
    </row>
    <row r="17" spans="1:6" ht="13.5">
      <c r="A17" s="1" t="s">
        <v>15</v>
      </c>
      <c r="B17" s="1">
        <v>0</v>
      </c>
      <c r="C17" s="1">
        <v>22</v>
      </c>
      <c r="D17" s="1">
        <v>7</v>
      </c>
      <c r="E17" s="1">
        <v>24</v>
      </c>
      <c r="F17" s="1">
        <v>9</v>
      </c>
    </row>
    <row r="18" spans="1:6" ht="13.5">
      <c r="A18" s="1" t="s">
        <v>16</v>
      </c>
      <c r="B18" s="1">
        <v>241</v>
      </c>
      <c r="C18" s="1">
        <v>434</v>
      </c>
      <c r="D18" s="1">
        <v>259</v>
      </c>
      <c r="E18" s="1">
        <v>470</v>
      </c>
      <c r="F18" s="1">
        <v>311</v>
      </c>
    </row>
    <row r="19" spans="1:6" ht="13.5">
      <c r="A19" s="1" t="s">
        <v>17</v>
      </c>
      <c r="B19" s="1">
        <v>13</v>
      </c>
      <c r="C19" s="1">
        <v>164</v>
      </c>
      <c r="D19" s="1">
        <v>42</v>
      </c>
      <c r="E19" s="1">
        <v>172</v>
      </c>
      <c r="F19" s="1">
        <v>42</v>
      </c>
    </row>
    <row r="20" spans="1:6" ht="13.5">
      <c r="A20" s="1" t="s">
        <v>18</v>
      </c>
      <c r="B20" s="1">
        <v>0</v>
      </c>
      <c r="C20" s="1">
        <v>9</v>
      </c>
      <c r="D20" s="1">
        <v>0</v>
      </c>
      <c r="E20" s="1">
        <v>10</v>
      </c>
      <c r="F20" s="1">
        <v>0</v>
      </c>
    </row>
    <row r="21" spans="1:6" ht="13.5">
      <c r="A21" s="1" t="s">
        <v>19</v>
      </c>
      <c r="B21" s="1">
        <v>18</v>
      </c>
      <c r="C21" s="1">
        <v>33</v>
      </c>
      <c r="D21" s="1">
        <v>25</v>
      </c>
      <c r="E21" s="1">
        <v>39</v>
      </c>
      <c r="F21" s="1">
        <v>33</v>
      </c>
    </row>
    <row r="22" spans="1:6" ht="13.5">
      <c r="A22" s="1" t="s">
        <v>20</v>
      </c>
      <c r="B22" s="1">
        <v>0</v>
      </c>
      <c r="C22" s="1">
        <v>3</v>
      </c>
      <c r="D22" s="1">
        <v>0</v>
      </c>
      <c r="E22" s="1">
        <v>3</v>
      </c>
      <c r="F22" s="1">
        <v>0</v>
      </c>
    </row>
    <row r="23" spans="1:6" ht="13.5">
      <c r="A23" s="1" t="s">
        <v>21</v>
      </c>
      <c r="B23" s="1">
        <v>11</v>
      </c>
      <c r="C23" s="1">
        <v>31</v>
      </c>
      <c r="D23" s="1">
        <v>11</v>
      </c>
      <c r="E23" s="1">
        <v>35</v>
      </c>
      <c r="F23" s="1">
        <v>14</v>
      </c>
    </row>
    <row r="24" spans="1:6" ht="13.5">
      <c r="A24" s="1" t="s">
        <v>22</v>
      </c>
      <c r="B24" s="1">
        <v>117</v>
      </c>
      <c r="C24" s="1">
        <v>383</v>
      </c>
      <c r="D24" s="1">
        <v>212</v>
      </c>
      <c r="E24" s="1">
        <v>457</v>
      </c>
      <c r="F24" s="1">
        <v>303</v>
      </c>
    </row>
    <row r="25" spans="1:6" ht="13.5">
      <c r="A25" s="1" t="s">
        <v>23</v>
      </c>
      <c r="B25" s="1">
        <v>0</v>
      </c>
      <c r="C25" s="1">
        <v>8</v>
      </c>
      <c r="D25" s="1">
        <v>3</v>
      </c>
      <c r="E25" s="1">
        <v>9</v>
      </c>
      <c r="F25" s="1">
        <v>4</v>
      </c>
    </row>
    <row r="26" spans="1:6" ht="13.5">
      <c r="A26" s="1" t="s">
        <v>24</v>
      </c>
      <c r="B26" s="1">
        <v>127</v>
      </c>
      <c r="C26" s="1">
        <v>622</v>
      </c>
      <c r="D26" s="1">
        <v>229</v>
      </c>
      <c r="E26" s="1">
        <v>777</v>
      </c>
      <c r="F26" s="1">
        <v>284</v>
      </c>
    </row>
    <row r="27" spans="1:6" ht="13.5">
      <c r="A27" s="1" t="s">
        <v>25</v>
      </c>
      <c r="B27" s="1">
        <v>49</v>
      </c>
      <c r="C27" s="1">
        <v>237</v>
      </c>
      <c r="D27" s="1">
        <v>117</v>
      </c>
      <c r="E27" s="1">
        <v>253</v>
      </c>
      <c r="F27" s="1">
        <v>126</v>
      </c>
    </row>
    <row r="28" spans="1:6" ht="13.5">
      <c r="A28" s="1" t="s">
        <v>26</v>
      </c>
      <c r="B28" s="1">
        <v>21</v>
      </c>
      <c r="C28" s="1">
        <v>133</v>
      </c>
      <c r="D28" s="1">
        <v>24</v>
      </c>
      <c r="E28" s="1">
        <v>139</v>
      </c>
      <c r="F28" s="1">
        <v>29</v>
      </c>
    </row>
    <row r="29" spans="1:6" ht="13.5">
      <c r="A29" s="1" t="s">
        <v>27</v>
      </c>
      <c r="B29" s="1">
        <v>3</v>
      </c>
      <c r="C29" s="1">
        <v>11</v>
      </c>
      <c r="D29" s="1">
        <v>3</v>
      </c>
      <c r="E29" s="1">
        <v>15</v>
      </c>
      <c r="F29" s="1">
        <v>6</v>
      </c>
    </row>
    <row r="30" spans="1:6" ht="13.5">
      <c r="A30" s="1" t="s">
        <v>28</v>
      </c>
      <c r="B30" s="1">
        <v>274</v>
      </c>
      <c r="C30" s="1">
        <v>603</v>
      </c>
      <c r="D30" s="1">
        <v>473</v>
      </c>
      <c r="E30" s="1">
        <v>674</v>
      </c>
      <c r="F30" s="1">
        <v>534</v>
      </c>
    </row>
    <row r="31" spans="1:6" ht="13.5">
      <c r="A31" s="1" t="s">
        <v>29</v>
      </c>
      <c r="B31" s="1">
        <v>4</v>
      </c>
      <c r="C31" s="1">
        <v>65</v>
      </c>
      <c r="D31" s="1">
        <v>4</v>
      </c>
      <c r="E31" s="1">
        <v>70</v>
      </c>
      <c r="F31" s="1">
        <v>4</v>
      </c>
    </row>
    <row r="32" spans="1:6" ht="13.5">
      <c r="A32" s="1" t="s">
        <v>30</v>
      </c>
      <c r="B32" s="1">
        <v>28</v>
      </c>
      <c r="C32" s="1">
        <v>120</v>
      </c>
      <c r="D32" s="1">
        <v>42</v>
      </c>
      <c r="E32" s="1">
        <v>126</v>
      </c>
      <c r="F32" s="1">
        <v>51</v>
      </c>
    </row>
    <row r="33" spans="1:6" ht="13.5">
      <c r="A33" s="1" t="s">
        <v>31</v>
      </c>
      <c r="B33" s="1">
        <v>5</v>
      </c>
      <c r="C33" s="1">
        <v>4</v>
      </c>
      <c r="D33" s="1">
        <v>5</v>
      </c>
      <c r="E33" s="1">
        <v>7</v>
      </c>
      <c r="F33" s="1">
        <v>5</v>
      </c>
    </row>
    <row r="34" spans="1:6" ht="13.5">
      <c r="A34" s="1" t="s">
        <v>32</v>
      </c>
      <c r="B34" s="1">
        <v>0</v>
      </c>
      <c r="C34" s="1">
        <v>0</v>
      </c>
      <c r="D34" s="1">
        <v>0</v>
      </c>
      <c r="E34" s="1">
        <v>3</v>
      </c>
      <c r="F34" s="1">
        <v>0</v>
      </c>
    </row>
    <row r="35" spans="1:6" ht="13.5">
      <c r="A35" s="1" t="s">
        <v>33</v>
      </c>
      <c r="B35" s="1">
        <v>250</v>
      </c>
      <c r="C35" s="1">
        <v>1042</v>
      </c>
      <c r="D35" s="1">
        <v>465</v>
      </c>
      <c r="E35" s="1">
        <v>1144</v>
      </c>
      <c r="F35" s="1">
        <v>633</v>
      </c>
    </row>
    <row r="36" spans="1:6" ht="13.5">
      <c r="A36" s="1" t="s">
        <v>34</v>
      </c>
      <c r="B36" s="1">
        <v>5</v>
      </c>
      <c r="C36" s="1">
        <v>23</v>
      </c>
      <c r="D36" s="1">
        <v>14</v>
      </c>
      <c r="E36" s="1">
        <v>24</v>
      </c>
      <c r="F36" s="1">
        <v>16</v>
      </c>
    </row>
    <row r="37" spans="1:6" ht="13.5">
      <c r="A37" s="1" t="s">
        <v>35</v>
      </c>
      <c r="B37" s="1">
        <v>30</v>
      </c>
      <c r="C37" s="1">
        <v>113</v>
      </c>
      <c r="D37" s="1">
        <v>49</v>
      </c>
      <c r="E37" s="1">
        <v>148</v>
      </c>
      <c r="F37" s="1">
        <v>69</v>
      </c>
    </row>
    <row r="38" spans="1:6" ht="13.5">
      <c r="A38" s="1" t="s">
        <v>36</v>
      </c>
      <c r="B38" s="1">
        <v>23</v>
      </c>
      <c r="C38" s="1">
        <v>192</v>
      </c>
      <c r="D38" s="1">
        <v>28</v>
      </c>
      <c r="E38" s="1">
        <v>220</v>
      </c>
      <c r="F38" s="1">
        <v>29</v>
      </c>
    </row>
    <row r="39" spans="1:6" ht="13.5">
      <c r="A39" s="1" t="s">
        <v>37</v>
      </c>
      <c r="B39" s="1">
        <v>24</v>
      </c>
      <c r="C39" s="1">
        <v>72</v>
      </c>
      <c r="D39" s="1">
        <v>32</v>
      </c>
      <c r="E39" s="1">
        <v>79</v>
      </c>
      <c r="F39" s="1">
        <v>59</v>
      </c>
    </row>
    <row r="40" spans="1:6" ht="13.5">
      <c r="A40" s="1" t="s">
        <v>38</v>
      </c>
      <c r="B40" s="1">
        <v>3</v>
      </c>
      <c r="C40" s="1">
        <v>104</v>
      </c>
      <c r="D40" s="1">
        <v>14</v>
      </c>
      <c r="E40" s="1">
        <v>104</v>
      </c>
      <c r="F40" s="1">
        <v>21</v>
      </c>
    </row>
    <row r="41" spans="1:6" ht="13.5">
      <c r="A41" s="1" t="s">
        <v>39</v>
      </c>
      <c r="B41" s="1">
        <v>7</v>
      </c>
      <c r="C41" s="1">
        <v>18</v>
      </c>
      <c r="D41" s="1">
        <v>12</v>
      </c>
      <c r="E41" s="1">
        <v>18</v>
      </c>
      <c r="F41" s="1">
        <v>12</v>
      </c>
    </row>
    <row r="42" spans="1:6" ht="13.5">
      <c r="A42" s="1" t="s">
        <v>40</v>
      </c>
      <c r="B42" s="1">
        <v>15</v>
      </c>
      <c r="C42" s="1">
        <v>146</v>
      </c>
      <c r="D42" s="1">
        <v>42</v>
      </c>
      <c r="E42" s="1">
        <v>160</v>
      </c>
      <c r="F42" s="1">
        <v>44</v>
      </c>
    </row>
    <row r="43" spans="1:6" ht="13.5">
      <c r="A43" s="1" t="s">
        <v>41</v>
      </c>
      <c r="B43" s="1">
        <v>0</v>
      </c>
      <c r="C43" s="1">
        <v>8</v>
      </c>
      <c r="D43" s="1">
        <v>3</v>
      </c>
      <c r="E43" s="1">
        <v>10</v>
      </c>
      <c r="F43" s="1">
        <v>4</v>
      </c>
    </row>
    <row r="44" spans="1:6" ht="13.5">
      <c r="A44" s="1" t="s">
        <v>42</v>
      </c>
      <c r="B44" s="1">
        <v>17</v>
      </c>
      <c r="C44" s="1">
        <v>30</v>
      </c>
      <c r="D44" s="1">
        <v>27</v>
      </c>
      <c r="E44" s="1">
        <v>35</v>
      </c>
      <c r="F44" s="1">
        <v>27</v>
      </c>
    </row>
    <row r="45" spans="1:6" ht="13.5">
      <c r="A45" s="1" t="s">
        <v>43</v>
      </c>
      <c r="B45" s="1">
        <v>0</v>
      </c>
      <c r="C45" s="1">
        <v>27</v>
      </c>
      <c r="D45" s="1">
        <v>0</v>
      </c>
      <c r="E45" s="1">
        <v>31</v>
      </c>
      <c r="F45" s="1">
        <v>0</v>
      </c>
    </row>
    <row r="46" spans="1:6" ht="13.5">
      <c r="A46" s="1" t="s">
        <v>44</v>
      </c>
      <c r="B46" s="1">
        <v>24</v>
      </c>
      <c r="C46" s="1">
        <v>217</v>
      </c>
      <c r="D46" s="1">
        <v>104</v>
      </c>
      <c r="E46" s="1">
        <v>233</v>
      </c>
      <c r="F46" s="1">
        <v>145</v>
      </c>
    </row>
    <row r="47" spans="1:6" ht="13.5">
      <c r="A47" s="1" t="s">
        <v>45</v>
      </c>
      <c r="B47" s="1">
        <v>4</v>
      </c>
      <c r="C47" s="1">
        <v>68</v>
      </c>
      <c r="D47" s="1">
        <v>22</v>
      </c>
      <c r="E47" s="1">
        <v>74</v>
      </c>
      <c r="F47" s="1">
        <v>29</v>
      </c>
    </row>
    <row r="48" spans="1:6" ht="13.5">
      <c r="A48" s="1" t="s">
        <v>46</v>
      </c>
      <c r="B48" s="1">
        <v>8</v>
      </c>
      <c r="C48" s="1">
        <v>33</v>
      </c>
      <c r="D48" s="1">
        <v>12</v>
      </c>
      <c r="E48" s="1">
        <v>34</v>
      </c>
      <c r="F48" s="1">
        <v>15</v>
      </c>
    </row>
    <row r="49" spans="1:6" ht="13.5">
      <c r="A49" s="1" t="s">
        <v>47</v>
      </c>
      <c r="B49" s="1">
        <v>148</v>
      </c>
      <c r="C49" s="1">
        <v>454</v>
      </c>
      <c r="D49" s="1">
        <v>260</v>
      </c>
      <c r="E49" s="1">
        <v>536</v>
      </c>
      <c r="F49" s="1">
        <v>350</v>
      </c>
    </row>
    <row r="50" spans="1:256" ht="13.5">
      <c r="A50" s="1" t="s">
        <v>48</v>
      </c>
      <c r="B50" s="1">
        <v>25</v>
      </c>
      <c r="C50" s="1">
        <v>66</v>
      </c>
      <c r="D50" s="1">
        <v>32</v>
      </c>
      <c r="E50" s="1">
        <v>78</v>
      </c>
      <c r="F50" s="1">
        <v>33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ht="13.5">
      <c r="A51" s="2" t="s">
        <v>49</v>
      </c>
      <c r="B51" s="2">
        <f>SUM(B7:B50)</f>
        <v>2286</v>
      </c>
      <c r="C51" s="2">
        <f>SUM(C7:C50)</f>
        <v>7330</v>
      </c>
      <c r="D51" s="2">
        <f>SUM(D7:D50)</f>
        <v>3691</v>
      </c>
      <c r="E51" s="2">
        <f>SUM(E7:E50)</f>
        <v>8240</v>
      </c>
      <c r="F51" s="2">
        <f>SUM(F7:F50)</f>
        <v>4524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3" ht="13.5">
      <c r="A53" s="1" t="s">
        <v>50</v>
      </c>
    </row>
    <row r="54" ht="13.5">
      <c r="A54" s="7" t="s">
        <v>51</v>
      </c>
    </row>
  </sheetData>
  <sheetProtection/>
  <printOptions/>
  <pageMargins left="0.5" right="0.5" top="0.5" bottom="0.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